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Ponomareva1\E\СЕКТОР ДОХОДОВ_рабочий\САЙТ для размещения\ДОЛГОВАЯ КНИГА\"/>
    </mc:Choice>
  </mc:AlternateContent>
  <bookViews>
    <workbookView xWindow="0" yWindow="0" windowWidth="25598" windowHeight="10650"/>
  </bookViews>
  <sheets>
    <sheet name="2022 год" sheetId="47" r:id="rId1"/>
  </sheets>
  <externalReferences>
    <externalReference r:id="rId2"/>
  </externalReferences>
  <definedNames>
    <definedName name="Z_EA697C8D_7874_4C19_AF3E_6CA92D776CEC_.wvu.Cols" localSheetId="0" hidden="1">'2022 год'!$B:$B</definedName>
    <definedName name="Z_EA697C8D_7874_4C19_AF3E_6CA92D776CEC_.wvu.Rows" localSheetId="0" hidden="1">'2022 год'!#REF!</definedName>
    <definedName name="_xlnm.Print_Area" localSheetId="0">'2022 год'!$A$1:$T$51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" i="47" l="1"/>
  <c r="Q6" i="47"/>
  <c r="P7" i="47" l="1"/>
  <c r="P6" i="47"/>
  <c r="P8" i="47" l="1"/>
  <c r="C8" i="47"/>
  <c r="D8" i="47"/>
  <c r="E8" i="47"/>
  <c r="F8" i="47"/>
  <c r="G8" i="47"/>
  <c r="H8" i="47"/>
  <c r="I8" i="47"/>
  <c r="J8" i="47"/>
  <c r="K8" i="47"/>
  <c r="L8" i="47"/>
  <c r="M8" i="47"/>
  <c r="N8" i="47"/>
  <c r="B8" i="47"/>
  <c r="O8" i="47" l="1"/>
  <c r="Q8" i="47"/>
</calcChain>
</file>

<file path=xl/sharedStrings.xml><?xml version="1.0" encoding="utf-8"?>
<sst xmlns="http://schemas.openxmlformats.org/spreadsheetml/2006/main" count="27" uniqueCount="27">
  <si>
    <t>Вид заимствования</t>
  </si>
  <si>
    <t>Кредиты коммерческих банков</t>
  </si>
  <si>
    <t xml:space="preserve">Динамика и структура муниципального долга </t>
  </si>
  <si>
    <t>Бюджетные кредиты</t>
  </si>
  <si>
    <t>ВСЕГО муниципальный долг</t>
  </si>
  <si>
    <t xml:space="preserve">Процент от общего долга </t>
  </si>
  <si>
    <t>на 01.01.2022</t>
  </si>
  <si>
    <t>Долг на 01.01.2023</t>
  </si>
  <si>
    <t>на 01.01.2023</t>
  </si>
  <si>
    <t xml:space="preserve">ИНФОРМАЦИЯ ПО МУНИЦИПАЛЬНОМУ ДОЛГУ БАЛАХНИНСКОГО МУНИЦИПАЛЬНОГО ОКРУГА НИЖЕГОРОДСКОЙ ОБЛАСТИ </t>
  </si>
  <si>
    <t xml:space="preserve">Динамика по муниципальному долгу </t>
  </si>
  <si>
    <r>
      <t xml:space="preserve">Структура муниципального долга </t>
    </r>
    <r>
      <rPr>
        <b/>
        <u/>
        <sz val="30"/>
        <rFont val="Arial"/>
        <family val="2"/>
        <charset val="204"/>
      </rPr>
      <t xml:space="preserve">на 01.01.2023 г. </t>
    </r>
  </si>
  <si>
    <t>за 2023 год</t>
  </si>
  <si>
    <t>Долг на 01.02.2023</t>
  </si>
  <si>
    <t>Долг на 01.03.2023</t>
  </si>
  <si>
    <t>Долг на 01.04.2023</t>
  </si>
  <si>
    <t>Долг на 01.05.2023</t>
  </si>
  <si>
    <t>Долг на 01.06.2023</t>
  </si>
  <si>
    <t>Долг на 01.08.2023</t>
  </si>
  <si>
    <t>Долг на 01.09.2023</t>
  </si>
  <si>
    <t>Долг на 01.10.2023</t>
  </si>
  <si>
    <t>Долг на 01.11.2023</t>
  </si>
  <si>
    <t>Долг на 01.12.2023</t>
  </si>
  <si>
    <t>Долг на 01.01.2024</t>
  </si>
  <si>
    <t>на 01.01.2024</t>
  </si>
  <si>
    <t>Долг на 01.07.2023</t>
  </si>
  <si>
    <t>млн.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</si>
</sst>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17" x14ac:knownFonts="1">
    <font>
      <sz val="10"/>
      <name val="Arial Cyr"/>
      <charset val="204"/>
    </font>
    <font>
      <sz val="10"/>
      <name val="Arial Cyr"/>
      <charset val="204"/>
    </font>
    <font>
      <b/>
      <sz val="24"/>
      <name val="Arial Cyr"/>
      <charset val="204"/>
    </font>
    <font>
      <sz val="24"/>
      <name val="Arial Cyr"/>
      <charset val="204"/>
    </font>
    <font>
      <b/>
      <sz val="16"/>
      <name val="Arial Cyr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20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12"/>
      <name val="Arial Cyr"/>
      <charset val="204"/>
    </font>
    <font>
      <b/>
      <sz val="13"/>
      <name val="Arial Cyr"/>
      <charset val="204"/>
    </font>
    <font>
      <sz val="13"/>
      <name val="Arial Cyr"/>
      <charset val="204"/>
    </font>
    <font>
      <sz val="8"/>
      <name val="Arial Cyr"/>
      <charset val="204"/>
    </font>
    <font>
      <b/>
      <sz val="30"/>
      <name val="Arial"/>
      <family val="2"/>
      <charset val="204"/>
    </font>
    <font>
      <b/>
      <sz val="25"/>
      <name val="Arial"/>
      <family val="2"/>
      <charset val="204"/>
    </font>
    <font>
      <b/>
      <u/>
      <sz val="3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wrapText="1"/>
    </xf>
    <xf numFmtId="0" fontId="9" fillId="0" borderId="0" xfId="0" applyFont="1" applyAlignment="1">
      <alignment horizontal="right"/>
    </xf>
    <xf numFmtId="0" fontId="0" fillId="0" borderId="0" xfId="0" applyBorder="1" applyAlignment="1">
      <alignment horizontal="center" wrapText="1"/>
    </xf>
    <xf numFmtId="0" fontId="0" fillId="0" borderId="0" xfId="0" applyBorder="1"/>
    <xf numFmtId="0" fontId="10" fillId="0" borderId="0" xfId="0" applyFont="1" applyBorder="1"/>
    <xf numFmtId="0" fontId="10" fillId="0" borderId="0" xfId="0" applyFont="1"/>
    <xf numFmtId="0" fontId="8" fillId="0" borderId="0" xfId="0" applyFont="1" applyBorder="1" applyAlignment="1">
      <alignment vertical="center"/>
    </xf>
    <xf numFmtId="4" fontId="8" fillId="0" borderId="0" xfId="1" applyNumberFormat="1" applyFont="1" applyBorder="1" applyAlignment="1">
      <alignment horizontal="right" vertical="center"/>
    </xf>
    <xf numFmtId="0" fontId="10" fillId="2" borderId="0" xfId="0" applyFont="1" applyFill="1" applyBorder="1"/>
    <xf numFmtId="0" fontId="0" fillId="2" borderId="0" xfId="0" applyFill="1" applyBorder="1"/>
    <xf numFmtId="4" fontId="12" fillId="2" borderId="0" xfId="0" applyNumberFormat="1" applyFont="1" applyFill="1" applyBorder="1"/>
    <xf numFmtId="164" fontId="12" fillId="2" borderId="0" xfId="0" applyNumberFormat="1" applyFont="1" applyFill="1" applyBorder="1"/>
    <xf numFmtId="4" fontId="0" fillId="2" borderId="0" xfId="0" applyNumberFormat="1" applyFill="1" applyBorder="1"/>
    <xf numFmtId="4" fontId="9" fillId="0" borderId="0" xfId="0" applyNumberFormat="1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/>
    <xf numFmtId="0" fontId="9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1" fillId="2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64" fontId="5" fillId="3" borderId="1" xfId="1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/>
    </xf>
    <xf numFmtId="165" fontId="5" fillId="4" borderId="1" xfId="1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165" fontId="7" fillId="4" borderId="1" xfId="1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wrapText="1"/>
    </xf>
    <xf numFmtId="4" fontId="8" fillId="0" borderId="0" xfId="1" applyNumberFormat="1" applyFont="1" applyBorder="1" applyAlignment="1">
      <alignment horizontal="center" vertical="center"/>
    </xf>
    <xf numFmtId="4" fontId="12" fillId="2" borderId="0" xfId="0" applyNumberFormat="1" applyFont="1" applyFill="1" applyBorder="1" applyAlignment="1">
      <alignment horizontal="center"/>
    </xf>
    <xf numFmtId="164" fontId="12" fillId="2" borderId="0" xfId="0" applyNumberFormat="1" applyFont="1" applyFill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right" wrapText="1"/>
    </xf>
    <xf numFmtId="0" fontId="14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1" fillId="2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7"/>
      <c:hPercent val="49"/>
      <c:rotY val="37"/>
      <c:depthPercent val="20"/>
      <c:rAngAx val="1"/>
    </c:view3D>
    <c:floor>
      <c:thickness val="0"/>
      <c:spPr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</a:ln>
        <a:effectLst/>
        <a:sp3d contourW="3175">
          <a:contourClr>
            <a:srgbClr val="000000"/>
          </a:contourClr>
        </a:sp3d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  <a:effectLst/>
        <a:sp3d contourW="12700">
          <a:contourClr>
            <a:srgbClr val="808080"/>
          </a:contourClr>
        </a:sp3d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  <a:effectLst/>
        <a:sp3d contourW="12700">
          <a:contourClr>
            <a:srgbClr val="808080"/>
          </a:contourClr>
        </a:sp3d>
      </c:spPr>
    </c:backWall>
    <c:plotArea>
      <c:layout>
        <c:manualLayout>
          <c:layoutTarget val="inner"/>
          <c:xMode val="edge"/>
          <c:yMode val="edge"/>
          <c:x val="6.5424278128714458E-2"/>
          <c:y val="3.8403957190545894E-2"/>
          <c:w val="0.8415406249605879"/>
          <c:h val="0.89098065558706563"/>
        </c:manualLayout>
      </c:layout>
      <c:bar3DChart>
        <c:barDir val="col"/>
        <c:grouping val="stacked"/>
        <c:varyColors val="0"/>
        <c:ser>
          <c:idx val="2"/>
          <c:order val="0"/>
          <c:tx>
            <c:v>Кредиты коммерческих банков</c:v>
          </c:tx>
          <c:spPr>
            <a:solidFill>
              <a:srgbClr val="9BBB59"/>
            </a:solidFill>
            <a:ln>
              <a:noFill/>
            </a:ln>
            <a:effectLst/>
            <a:sp3d/>
          </c:spPr>
          <c:invertIfNegative val="1"/>
          <c:cat>
            <c:strRef>
              <c:f>'2022 год'!$B$5:$N$5</c:f>
              <c:strCache>
                <c:ptCount val="13"/>
                <c:pt idx="0">
                  <c:v>Долг на 01.01.2023</c:v>
                </c:pt>
                <c:pt idx="1">
                  <c:v>Долг на 01.02.2023</c:v>
                </c:pt>
                <c:pt idx="2">
                  <c:v>Долг на 01.03.2023</c:v>
                </c:pt>
                <c:pt idx="3">
                  <c:v>Долг на 01.04.2023</c:v>
                </c:pt>
                <c:pt idx="4">
                  <c:v>Долг на 01.05.2023</c:v>
                </c:pt>
                <c:pt idx="5">
                  <c:v>Долг на 01.06.2023</c:v>
                </c:pt>
                <c:pt idx="6">
                  <c:v>Долг на 01.07.2023</c:v>
                </c:pt>
                <c:pt idx="7">
                  <c:v>Долг на 01.08.2023</c:v>
                </c:pt>
                <c:pt idx="8">
                  <c:v>Долг на 01.09.2023</c:v>
                </c:pt>
                <c:pt idx="9">
                  <c:v>Долг на 01.10.2023</c:v>
                </c:pt>
                <c:pt idx="10">
                  <c:v>Долг на 01.11.2023</c:v>
                </c:pt>
                <c:pt idx="11">
                  <c:v>Долг на 01.12.2023</c:v>
                </c:pt>
                <c:pt idx="12">
                  <c:v>Долг на 01.01.2024</c:v>
                </c:pt>
              </c:strCache>
            </c:strRef>
          </c:cat>
          <c:val>
            <c:numRef>
              <c:f>'2022 год'!$B$6:$N$6</c:f>
              <c:numCache>
                <c:formatCode>#\ ##0.0</c:formatCode>
                <c:ptCount val="13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150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  <a:effectLst/>
                  <a:sp3d/>
                </c14:spPr>
              </c14:invertSolidFillFmt>
            </c:ext>
            <c:ext xmlns:c16="http://schemas.microsoft.com/office/drawing/2014/chart" uri="{C3380CC4-5D6E-409C-BE32-E72D297353CC}">
              <c16:uniqueId val="{00000000-1495-4D57-B6B1-6F36B98CC1E1}"/>
            </c:ext>
          </c:extLst>
        </c:ser>
        <c:ser>
          <c:idx val="0"/>
          <c:order val="1"/>
          <c:tx>
            <c:v>Бюджетные кредиты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'2022 год'!$B$5:$N$5</c:f>
              <c:strCache>
                <c:ptCount val="13"/>
                <c:pt idx="0">
                  <c:v>Долг на 01.01.2023</c:v>
                </c:pt>
                <c:pt idx="1">
                  <c:v>Долг на 01.02.2023</c:v>
                </c:pt>
                <c:pt idx="2">
                  <c:v>Долг на 01.03.2023</c:v>
                </c:pt>
                <c:pt idx="3">
                  <c:v>Долг на 01.04.2023</c:v>
                </c:pt>
                <c:pt idx="4">
                  <c:v>Долг на 01.05.2023</c:v>
                </c:pt>
                <c:pt idx="5">
                  <c:v>Долг на 01.06.2023</c:v>
                </c:pt>
                <c:pt idx="6">
                  <c:v>Долг на 01.07.2023</c:v>
                </c:pt>
                <c:pt idx="7">
                  <c:v>Долг на 01.08.2023</c:v>
                </c:pt>
                <c:pt idx="8">
                  <c:v>Долг на 01.09.2023</c:v>
                </c:pt>
                <c:pt idx="9">
                  <c:v>Долг на 01.10.2023</c:v>
                </c:pt>
                <c:pt idx="10">
                  <c:v>Долг на 01.11.2023</c:v>
                </c:pt>
                <c:pt idx="11">
                  <c:v>Долг на 01.12.2023</c:v>
                </c:pt>
                <c:pt idx="12">
                  <c:v>Долг на 01.01.2024</c:v>
                </c:pt>
              </c:strCache>
            </c:strRef>
          </c:cat>
          <c:val>
            <c:numRef>
              <c:f>'2022 год'!$B$7:$N$7</c:f>
              <c:numCache>
                <c:formatCode>#\ ##0.0</c:formatCode>
                <c:ptCount val="13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71</c:v>
                </c:pt>
                <c:pt idx="10">
                  <c:v>71</c:v>
                </c:pt>
                <c:pt idx="11">
                  <c:v>71</c:v>
                </c:pt>
                <c:pt idx="12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495-4D57-B6B1-6F36B98CC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gapDepth val="400"/>
        <c:shape val="box"/>
        <c:axId val="117607040"/>
        <c:axId val="117612928"/>
        <c:axId val="0"/>
      </c:bar3DChart>
      <c:catAx>
        <c:axId val="117607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400" b="1" i="0" u="none" strike="noStrike" kern="1200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17612928"/>
        <c:crosses val="autoZero"/>
        <c:auto val="1"/>
        <c:lblAlgn val="ctr"/>
        <c:lblOffset val="100"/>
        <c:noMultiLvlLbl val="0"/>
      </c:catAx>
      <c:valAx>
        <c:axId val="11761292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numFmt formatCode="#\ ##0.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1" i="0" u="none" strike="noStrike" kern="1200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17607040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82426739235271085"/>
          <c:y val="1.9221864347304534E-2"/>
          <c:w val="0.17008166452503762"/>
          <c:h val="6.4873602713530959E-2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0.19" l="0.17" r="0.75" t="0.17" header="0.17" footer="0.1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19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561461794019935"/>
          <c:y val="0.28412256267409469"/>
          <c:w val="0.42691029900332228"/>
          <c:h val="0.28412256267409469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9"/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3E0-4660-8596-CA2DD24B04C7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3E0-4660-8596-CA2DD24B04C7}"/>
              </c:ext>
            </c:extLst>
          </c:dPt>
          <c:dLbls>
            <c:dLbl>
              <c:idx val="0"/>
              <c:layout>
                <c:manualLayout>
                  <c:x val="-0.10079046356397013"/>
                  <c:y val="-5.8653341409246919E-2"/>
                </c:manualLayout>
              </c:layout>
              <c:tx>
                <c:rich>
                  <a:bodyPr/>
                  <a:lstStyle/>
                  <a:p>
                    <a:fld id="{CCEACDE6-ED4A-4774-BE0C-BB77907BAFA0}" type="CATEGORYNAME">
                      <a:rPr lang="ru-RU"/>
                      <a:pPr/>
                      <a:t>[ИМЯ КАТЕГОРИИ]</a:t>
                    </a:fld>
                    <a:r>
                      <a:rPr lang="ru-RU" baseline="0"/>
                      <a:t>
71,4%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3E0-4660-8596-CA2DD24B04C7}"/>
                </c:ext>
              </c:extLst>
            </c:dLbl>
            <c:dLbl>
              <c:idx val="1"/>
              <c:layout>
                <c:manualLayout>
                  <c:x val="9.2279399196494083E-2"/>
                  <c:y val="-3.1809677636449291E-2"/>
                </c:manualLayout>
              </c:layout>
              <c:tx>
                <c:rich>
                  <a:bodyPr/>
                  <a:lstStyle/>
                  <a:p>
                    <a:fld id="{6F07E02A-66BB-43A0-9523-3F52E72F610A}" type="CATEGORYNAME">
                      <a:rPr lang="ru-RU"/>
                      <a:pPr/>
                      <a:t>[ИМЯ КАТЕГОРИИ]</a:t>
                    </a:fld>
                    <a:r>
                      <a:rPr lang="ru-RU" baseline="0"/>
                      <a:t>
Бюджетные кредиты</a:t>
                    </a:r>
                  </a:p>
                  <a:p>
                    <a:r>
                      <a:rPr lang="ru-RU" baseline="0"/>
                      <a:t>28,6%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3E0-4660-8596-CA2DD24B04C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1"/>
              <c:pt idx="0">
                <c:v>Кредиты коммерческих банков</c:v>
              </c:pt>
            </c:strLit>
          </c:cat>
          <c:val>
            <c:numRef>
              <c:f>'[1]Интернет л.1'!$C$6:$C$7</c:f>
              <c:numCache>
                <c:formatCode>General</c:formatCode>
                <c:ptCount val="2"/>
                <c:pt idx="0">
                  <c:v>54900618.71305</c:v>
                </c:pt>
                <c:pt idx="1">
                  <c:v>49600000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8-83E0-4660-8596-CA2DD24B0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1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11</xdr:row>
      <xdr:rowOff>166688</xdr:rowOff>
    </xdr:from>
    <xdr:to>
      <xdr:col>14</xdr:col>
      <xdr:colOff>0</xdr:colOff>
      <xdr:row>49</xdr:row>
      <xdr:rowOff>1</xdr:rowOff>
    </xdr:to>
    <xdr:graphicFrame macro="">
      <xdr:nvGraphicFramePr>
        <xdr:cNvPr id="3" name="Диаграмма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301625</xdr:colOff>
      <xdr:row>56</xdr:row>
      <xdr:rowOff>95250</xdr:rowOff>
    </xdr:from>
    <xdr:to>
      <xdr:col>4</xdr:col>
      <xdr:colOff>1198563</xdr:colOff>
      <xdr:row>91</xdr:row>
      <xdr:rowOff>7936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576F5279-7078-4B1A-A471-B2976E577F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GOLUB~1\AppData\Local\Temp\&#1054;&#1088;&#1077;&#1075;Info01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тернет л.1"/>
      <sheetName val="Интернет л.2"/>
    </sheetNames>
    <sheetDataSet>
      <sheetData sheetId="0">
        <row r="6">
          <cell r="A6" t="str">
            <v xml:space="preserve">Федеральные бюджетные кредиты </v>
          </cell>
          <cell r="C6">
            <v>54900618.71305</v>
          </cell>
        </row>
        <row r="7">
          <cell r="C7">
            <v>49600000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4"/>
  <sheetViews>
    <sheetView showGridLines="0" tabSelected="1" zoomScale="40" zoomScaleNormal="40" zoomScaleSheetLayoutView="30" workbookViewId="0">
      <selection activeCell="N27" sqref="N27"/>
    </sheetView>
  </sheetViews>
  <sheetFormatPr defaultRowHeight="12.9" x14ac:dyDescent="0.25"/>
  <cols>
    <col min="1" max="1" width="60.453125" customWidth="1"/>
    <col min="2" max="14" width="21.26953125" customWidth="1"/>
    <col min="15" max="17" width="27.453125" style="45" customWidth="1"/>
    <col min="18" max="18" width="56.1796875" customWidth="1"/>
    <col min="19" max="19" width="59.54296875" customWidth="1"/>
    <col min="20" max="20" width="31.7265625" customWidth="1"/>
    <col min="21" max="21" width="15.26953125" customWidth="1"/>
    <col min="22" max="22" width="12.81640625" customWidth="1"/>
    <col min="270" max="270" width="69" customWidth="1"/>
    <col min="271" max="271" width="9.1796875" customWidth="1"/>
    <col min="272" max="272" width="23.7265625" customWidth="1"/>
    <col min="273" max="273" width="23.453125" customWidth="1"/>
    <col min="274" max="274" width="18.7265625" customWidth="1"/>
    <col min="275" max="275" width="28.453125" customWidth="1"/>
    <col min="276" max="276" width="16.26953125" customWidth="1"/>
    <col min="277" max="277" width="15.26953125" customWidth="1"/>
    <col min="278" max="278" width="12.81640625" customWidth="1"/>
    <col min="526" max="526" width="69" customWidth="1"/>
    <col min="527" max="527" width="9.1796875" customWidth="1"/>
    <col min="528" max="528" width="23.7265625" customWidth="1"/>
    <col min="529" max="529" width="23.453125" customWidth="1"/>
    <col min="530" max="530" width="18.7265625" customWidth="1"/>
    <col min="531" max="531" width="28.453125" customWidth="1"/>
    <col min="532" max="532" width="16.26953125" customWidth="1"/>
    <col min="533" max="533" width="15.26953125" customWidth="1"/>
    <col min="534" max="534" width="12.81640625" customWidth="1"/>
    <col min="782" max="782" width="69" customWidth="1"/>
    <col min="783" max="783" width="9.1796875" customWidth="1"/>
    <col min="784" max="784" width="23.7265625" customWidth="1"/>
    <col min="785" max="785" width="23.453125" customWidth="1"/>
    <col min="786" max="786" width="18.7265625" customWidth="1"/>
    <col min="787" max="787" width="28.453125" customWidth="1"/>
    <col min="788" max="788" width="16.26953125" customWidth="1"/>
    <col min="789" max="789" width="15.26953125" customWidth="1"/>
    <col min="790" max="790" width="12.81640625" customWidth="1"/>
    <col min="1038" max="1038" width="69" customWidth="1"/>
    <col min="1039" max="1039" width="9.1796875" customWidth="1"/>
    <col min="1040" max="1040" width="23.7265625" customWidth="1"/>
    <col min="1041" max="1041" width="23.453125" customWidth="1"/>
    <col min="1042" max="1042" width="18.7265625" customWidth="1"/>
    <col min="1043" max="1043" width="28.453125" customWidth="1"/>
    <col min="1044" max="1044" width="16.26953125" customWidth="1"/>
    <col min="1045" max="1045" width="15.26953125" customWidth="1"/>
    <col min="1046" max="1046" width="12.81640625" customWidth="1"/>
    <col min="1294" max="1294" width="69" customWidth="1"/>
    <col min="1295" max="1295" width="9.1796875" customWidth="1"/>
    <col min="1296" max="1296" width="23.7265625" customWidth="1"/>
    <col min="1297" max="1297" width="23.453125" customWidth="1"/>
    <col min="1298" max="1298" width="18.7265625" customWidth="1"/>
    <col min="1299" max="1299" width="28.453125" customWidth="1"/>
    <col min="1300" max="1300" width="16.26953125" customWidth="1"/>
    <col min="1301" max="1301" width="15.26953125" customWidth="1"/>
    <col min="1302" max="1302" width="12.81640625" customWidth="1"/>
    <col min="1550" max="1550" width="69" customWidth="1"/>
    <col min="1551" max="1551" width="9.1796875" customWidth="1"/>
    <col min="1552" max="1552" width="23.7265625" customWidth="1"/>
    <col min="1553" max="1553" width="23.453125" customWidth="1"/>
    <col min="1554" max="1554" width="18.7265625" customWidth="1"/>
    <col min="1555" max="1555" width="28.453125" customWidth="1"/>
    <col min="1556" max="1556" width="16.26953125" customWidth="1"/>
    <col min="1557" max="1557" width="15.26953125" customWidth="1"/>
    <col min="1558" max="1558" width="12.81640625" customWidth="1"/>
    <col min="1806" max="1806" width="69" customWidth="1"/>
    <col min="1807" max="1807" width="9.1796875" customWidth="1"/>
    <col min="1808" max="1808" width="23.7265625" customWidth="1"/>
    <col min="1809" max="1809" width="23.453125" customWidth="1"/>
    <col min="1810" max="1810" width="18.7265625" customWidth="1"/>
    <col min="1811" max="1811" width="28.453125" customWidth="1"/>
    <col min="1812" max="1812" width="16.26953125" customWidth="1"/>
    <col min="1813" max="1813" width="15.26953125" customWidth="1"/>
    <col min="1814" max="1814" width="12.81640625" customWidth="1"/>
    <col min="2062" max="2062" width="69" customWidth="1"/>
    <col min="2063" max="2063" width="9.1796875" customWidth="1"/>
    <col min="2064" max="2064" width="23.7265625" customWidth="1"/>
    <col min="2065" max="2065" width="23.453125" customWidth="1"/>
    <col min="2066" max="2066" width="18.7265625" customWidth="1"/>
    <col min="2067" max="2067" width="28.453125" customWidth="1"/>
    <col min="2068" max="2068" width="16.26953125" customWidth="1"/>
    <col min="2069" max="2069" width="15.26953125" customWidth="1"/>
    <col min="2070" max="2070" width="12.81640625" customWidth="1"/>
    <col min="2318" max="2318" width="69" customWidth="1"/>
    <col min="2319" max="2319" width="9.1796875" customWidth="1"/>
    <col min="2320" max="2320" width="23.7265625" customWidth="1"/>
    <col min="2321" max="2321" width="23.453125" customWidth="1"/>
    <col min="2322" max="2322" width="18.7265625" customWidth="1"/>
    <col min="2323" max="2323" width="28.453125" customWidth="1"/>
    <col min="2324" max="2324" width="16.26953125" customWidth="1"/>
    <col min="2325" max="2325" width="15.26953125" customWidth="1"/>
    <col min="2326" max="2326" width="12.81640625" customWidth="1"/>
    <col min="2574" max="2574" width="69" customWidth="1"/>
    <col min="2575" max="2575" width="9.1796875" customWidth="1"/>
    <col min="2576" max="2576" width="23.7265625" customWidth="1"/>
    <col min="2577" max="2577" width="23.453125" customWidth="1"/>
    <col min="2578" max="2578" width="18.7265625" customWidth="1"/>
    <col min="2579" max="2579" width="28.453125" customWidth="1"/>
    <col min="2580" max="2580" width="16.26953125" customWidth="1"/>
    <col min="2581" max="2581" width="15.26953125" customWidth="1"/>
    <col min="2582" max="2582" width="12.81640625" customWidth="1"/>
    <col min="2830" max="2830" width="69" customWidth="1"/>
    <col min="2831" max="2831" width="9.1796875" customWidth="1"/>
    <col min="2832" max="2832" width="23.7265625" customWidth="1"/>
    <col min="2833" max="2833" width="23.453125" customWidth="1"/>
    <col min="2834" max="2834" width="18.7265625" customWidth="1"/>
    <col min="2835" max="2835" width="28.453125" customWidth="1"/>
    <col min="2836" max="2836" width="16.26953125" customWidth="1"/>
    <col min="2837" max="2837" width="15.26953125" customWidth="1"/>
    <col min="2838" max="2838" width="12.81640625" customWidth="1"/>
    <col min="3086" max="3086" width="69" customWidth="1"/>
    <col min="3087" max="3087" width="9.1796875" customWidth="1"/>
    <col min="3088" max="3088" width="23.7265625" customWidth="1"/>
    <col min="3089" max="3089" width="23.453125" customWidth="1"/>
    <col min="3090" max="3090" width="18.7265625" customWidth="1"/>
    <col min="3091" max="3091" width="28.453125" customWidth="1"/>
    <col min="3092" max="3092" width="16.26953125" customWidth="1"/>
    <col min="3093" max="3093" width="15.26953125" customWidth="1"/>
    <col min="3094" max="3094" width="12.81640625" customWidth="1"/>
    <col min="3342" max="3342" width="69" customWidth="1"/>
    <col min="3343" max="3343" width="9.1796875" customWidth="1"/>
    <col min="3344" max="3344" width="23.7265625" customWidth="1"/>
    <col min="3345" max="3345" width="23.453125" customWidth="1"/>
    <col min="3346" max="3346" width="18.7265625" customWidth="1"/>
    <col min="3347" max="3347" width="28.453125" customWidth="1"/>
    <col min="3348" max="3348" width="16.26953125" customWidth="1"/>
    <col min="3349" max="3349" width="15.26953125" customWidth="1"/>
    <col min="3350" max="3350" width="12.81640625" customWidth="1"/>
    <col min="3598" max="3598" width="69" customWidth="1"/>
    <col min="3599" max="3599" width="9.1796875" customWidth="1"/>
    <col min="3600" max="3600" width="23.7265625" customWidth="1"/>
    <col min="3601" max="3601" width="23.453125" customWidth="1"/>
    <col min="3602" max="3602" width="18.7265625" customWidth="1"/>
    <col min="3603" max="3603" width="28.453125" customWidth="1"/>
    <col min="3604" max="3604" width="16.26953125" customWidth="1"/>
    <col min="3605" max="3605" width="15.26953125" customWidth="1"/>
    <col min="3606" max="3606" width="12.81640625" customWidth="1"/>
    <col min="3854" max="3854" width="69" customWidth="1"/>
    <col min="3855" max="3855" width="9.1796875" customWidth="1"/>
    <col min="3856" max="3856" width="23.7265625" customWidth="1"/>
    <col min="3857" max="3857" width="23.453125" customWidth="1"/>
    <col min="3858" max="3858" width="18.7265625" customWidth="1"/>
    <col min="3859" max="3859" width="28.453125" customWidth="1"/>
    <col min="3860" max="3860" width="16.26953125" customWidth="1"/>
    <col min="3861" max="3861" width="15.26953125" customWidth="1"/>
    <col min="3862" max="3862" width="12.81640625" customWidth="1"/>
    <col min="4110" max="4110" width="69" customWidth="1"/>
    <col min="4111" max="4111" width="9.1796875" customWidth="1"/>
    <col min="4112" max="4112" width="23.7265625" customWidth="1"/>
    <col min="4113" max="4113" width="23.453125" customWidth="1"/>
    <col min="4114" max="4114" width="18.7265625" customWidth="1"/>
    <col min="4115" max="4115" width="28.453125" customWidth="1"/>
    <col min="4116" max="4116" width="16.26953125" customWidth="1"/>
    <col min="4117" max="4117" width="15.26953125" customWidth="1"/>
    <col min="4118" max="4118" width="12.81640625" customWidth="1"/>
    <col min="4366" max="4366" width="69" customWidth="1"/>
    <col min="4367" max="4367" width="9.1796875" customWidth="1"/>
    <col min="4368" max="4368" width="23.7265625" customWidth="1"/>
    <col min="4369" max="4369" width="23.453125" customWidth="1"/>
    <col min="4370" max="4370" width="18.7265625" customWidth="1"/>
    <col min="4371" max="4371" width="28.453125" customWidth="1"/>
    <col min="4372" max="4372" width="16.26953125" customWidth="1"/>
    <col min="4373" max="4373" width="15.26953125" customWidth="1"/>
    <col min="4374" max="4374" width="12.81640625" customWidth="1"/>
    <col min="4622" max="4622" width="69" customWidth="1"/>
    <col min="4623" max="4623" width="9.1796875" customWidth="1"/>
    <col min="4624" max="4624" width="23.7265625" customWidth="1"/>
    <col min="4625" max="4625" width="23.453125" customWidth="1"/>
    <col min="4626" max="4626" width="18.7265625" customWidth="1"/>
    <col min="4627" max="4627" width="28.453125" customWidth="1"/>
    <col min="4628" max="4628" width="16.26953125" customWidth="1"/>
    <col min="4629" max="4629" width="15.26953125" customWidth="1"/>
    <col min="4630" max="4630" width="12.81640625" customWidth="1"/>
    <col min="4878" max="4878" width="69" customWidth="1"/>
    <col min="4879" max="4879" width="9.1796875" customWidth="1"/>
    <col min="4880" max="4880" width="23.7265625" customWidth="1"/>
    <col min="4881" max="4881" width="23.453125" customWidth="1"/>
    <col min="4882" max="4882" width="18.7265625" customWidth="1"/>
    <col min="4883" max="4883" width="28.453125" customWidth="1"/>
    <col min="4884" max="4884" width="16.26953125" customWidth="1"/>
    <col min="4885" max="4885" width="15.26953125" customWidth="1"/>
    <col min="4886" max="4886" width="12.81640625" customWidth="1"/>
    <col min="5134" max="5134" width="69" customWidth="1"/>
    <col min="5135" max="5135" width="9.1796875" customWidth="1"/>
    <col min="5136" max="5136" width="23.7265625" customWidth="1"/>
    <col min="5137" max="5137" width="23.453125" customWidth="1"/>
    <col min="5138" max="5138" width="18.7265625" customWidth="1"/>
    <col min="5139" max="5139" width="28.453125" customWidth="1"/>
    <col min="5140" max="5140" width="16.26953125" customWidth="1"/>
    <col min="5141" max="5141" width="15.26953125" customWidth="1"/>
    <col min="5142" max="5142" width="12.81640625" customWidth="1"/>
    <col min="5390" max="5390" width="69" customWidth="1"/>
    <col min="5391" max="5391" width="9.1796875" customWidth="1"/>
    <col min="5392" max="5392" width="23.7265625" customWidth="1"/>
    <col min="5393" max="5393" width="23.453125" customWidth="1"/>
    <col min="5394" max="5394" width="18.7265625" customWidth="1"/>
    <col min="5395" max="5395" width="28.453125" customWidth="1"/>
    <col min="5396" max="5396" width="16.26953125" customWidth="1"/>
    <col min="5397" max="5397" width="15.26953125" customWidth="1"/>
    <col min="5398" max="5398" width="12.81640625" customWidth="1"/>
    <col min="5646" max="5646" width="69" customWidth="1"/>
    <col min="5647" max="5647" width="9.1796875" customWidth="1"/>
    <col min="5648" max="5648" width="23.7265625" customWidth="1"/>
    <col min="5649" max="5649" width="23.453125" customWidth="1"/>
    <col min="5650" max="5650" width="18.7265625" customWidth="1"/>
    <col min="5651" max="5651" width="28.453125" customWidth="1"/>
    <col min="5652" max="5652" width="16.26953125" customWidth="1"/>
    <col min="5653" max="5653" width="15.26953125" customWidth="1"/>
    <col min="5654" max="5654" width="12.81640625" customWidth="1"/>
    <col min="5902" max="5902" width="69" customWidth="1"/>
    <col min="5903" max="5903" width="9.1796875" customWidth="1"/>
    <col min="5904" max="5904" width="23.7265625" customWidth="1"/>
    <col min="5905" max="5905" width="23.453125" customWidth="1"/>
    <col min="5906" max="5906" width="18.7265625" customWidth="1"/>
    <col min="5907" max="5907" width="28.453125" customWidth="1"/>
    <col min="5908" max="5908" width="16.26953125" customWidth="1"/>
    <col min="5909" max="5909" width="15.26953125" customWidth="1"/>
    <col min="5910" max="5910" width="12.81640625" customWidth="1"/>
    <col min="6158" max="6158" width="69" customWidth="1"/>
    <col min="6159" max="6159" width="9.1796875" customWidth="1"/>
    <col min="6160" max="6160" width="23.7265625" customWidth="1"/>
    <col min="6161" max="6161" width="23.453125" customWidth="1"/>
    <col min="6162" max="6162" width="18.7265625" customWidth="1"/>
    <col min="6163" max="6163" width="28.453125" customWidth="1"/>
    <col min="6164" max="6164" width="16.26953125" customWidth="1"/>
    <col min="6165" max="6165" width="15.26953125" customWidth="1"/>
    <col min="6166" max="6166" width="12.81640625" customWidth="1"/>
    <col min="6414" max="6414" width="69" customWidth="1"/>
    <col min="6415" max="6415" width="9.1796875" customWidth="1"/>
    <col min="6416" max="6416" width="23.7265625" customWidth="1"/>
    <col min="6417" max="6417" width="23.453125" customWidth="1"/>
    <col min="6418" max="6418" width="18.7265625" customWidth="1"/>
    <col min="6419" max="6419" width="28.453125" customWidth="1"/>
    <col min="6420" max="6420" width="16.26953125" customWidth="1"/>
    <col min="6421" max="6421" width="15.26953125" customWidth="1"/>
    <col min="6422" max="6422" width="12.81640625" customWidth="1"/>
    <col min="6670" max="6670" width="69" customWidth="1"/>
    <col min="6671" max="6671" width="9.1796875" customWidth="1"/>
    <col min="6672" max="6672" width="23.7265625" customWidth="1"/>
    <col min="6673" max="6673" width="23.453125" customWidth="1"/>
    <col min="6674" max="6674" width="18.7265625" customWidth="1"/>
    <col min="6675" max="6675" width="28.453125" customWidth="1"/>
    <col min="6676" max="6676" width="16.26953125" customWidth="1"/>
    <col min="6677" max="6677" width="15.26953125" customWidth="1"/>
    <col min="6678" max="6678" width="12.81640625" customWidth="1"/>
    <col min="6926" max="6926" width="69" customWidth="1"/>
    <col min="6927" max="6927" width="9.1796875" customWidth="1"/>
    <col min="6928" max="6928" width="23.7265625" customWidth="1"/>
    <col min="6929" max="6929" width="23.453125" customWidth="1"/>
    <col min="6930" max="6930" width="18.7265625" customWidth="1"/>
    <col min="6931" max="6931" width="28.453125" customWidth="1"/>
    <col min="6932" max="6932" width="16.26953125" customWidth="1"/>
    <col min="6933" max="6933" width="15.26953125" customWidth="1"/>
    <col min="6934" max="6934" width="12.81640625" customWidth="1"/>
    <col min="7182" max="7182" width="69" customWidth="1"/>
    <col min="7183" max="7183" width="9.1796875" customWidth="1"/>
    <col min="7184" max="7184" width="23.7265625" customWidth="1"/>
    <col min="7185" max="7185" width="23.453125" customWidth="1"/>
    <col min="7186" max="7186" width="18.7265625" customWidth="1"/>
    <col min="7187" max="7187" width="28.453125" customWidth="1"/>
    <col min="7188" max="7188" width="16.26953125" customWidth="1"/>
    <col min="7189" max="7189" width="15.26953125" customWidth="1"/>
    <col min="7190" max="7190" width="12.81640625" customWidth="1"/>
    <col min="7438" max="7438" width="69" customWidth="1"/>
    <col min="7439" max="7439" width="9.1796875" customWidth="1"/>
    <col min="7440" max="7440" width="23.7265625" customWidth="1"/>
    <col min="7441" max="7441" width="23.453125" customWidth="1"/>
    <col min="7442" max="7442" width="18.7265625" customWidth="1"/>
    <col min="7443" max="7443" width="28.453125" customWidth="1"/>
    <col min="7444" max="7444" width="16.26953125" customWidth="1"/>
    <col min="7445" max="7445" width="15.26953125" customWidth="1"/>
    <col min="7446" max="7446" width="12.81640625" customWidth="1"/>
    <col min="7694" max="7694" width="69" customWidth="1"/>
    <col min="7695" max="7695" width="9.1796875" customWidth="1"/>
    <col min="7696" max="7696" width="23.7265625" customWidth="1"/>
    <col min="7697" max="7697" width="23.453125" customWidth="1"/>
    <col min="7698" max="7698" width="18.7265625" customWidth="1"/>
    <col min="7699" max="7699" width="28.453125" customWidth="1"/>
    <col min="7700" max="7700" width="16.26953125" customWidth="1"/>
    <col min="7701" max="7701" width="15.26953125" customWidth="1"/>
    <col min="7702" max="7702" width="12.81640625" customWidth="1"/>
    <col min="7950" max="7950" width="69" customWidth="1"/>
    <col min="7951" max="7951" width="9.1796875" customWidth="1"/>
    <col min="7952" max="7952" width="23.7265625" customWidth="1"/>
    <col min="7953" max="7953" width="23.453125" customWidth="1"/>
    <col min="7954" max="7954" width="18.7265625" customWidth="1"/>
    <col min="7955" max="7955" width="28.453125" customWidth="1"/>
    <col min="7956" max="7956" width="16.26953125" customWidth="1"/>
    <col min="7957" max="7957" width="15.26953125" customWidth="1"/>
    <col min="7958" max="7958" width="12.81640625" customWidth="1"/>
    <col min="8206" max="8206" width="69" customWidth="1"/>
    <col min="8207" max="8207" width="9.1796875" customWidth="1"/>
    <col min="8208" max="8208" width="23.7265625" customWidth="1"/>
    <col min="8209" max="8209" width="23.453125" customWidth="1"/>
    <col min="8210" max="8210" width="18.7265625" customWidth="1"/>
    <col min="8211" max="8211" width="28.453125" customWidth="1"/>
    <col min="8212" max="8212" width="16.26953125" customWidth="1"/>
    <col min="8213" max="8213" width="15.26953125" customWidth="1"/>
    <col min="8214" max="8214" width="12.81640625" customWidth="1"/>
    <col min="8462" max="8462" width="69" customWidth="1"/>
    <col min="8463" max="8463" width="9.1796875" customWidth="1"/>
    <col min="8464" max="8464" width="23.7265625" customWidth="1"/>
    <col min="8465" max="8465" width="23.453125" customWidth="1"/>
    <col min="8466" max="8466" width="18.7265625" customWidth="1"/>
    <col min="8467" max="8467" width="28.453125" customWidth="1"/>
    <col min="8468" max="8468" width="16.26953125" customWidth="1"/>
    <col min="8469" max="8469" width="15.26953125" customWidth="1"/>
    <col min="8470" max="8470" width="12.81640625" customWidth="1"/>
    <col min="8718" max="8718" width="69" customWidth="1"/>
    <col min="8719" max="8719" width="9.1796875" customWidth="1"/>
    <col min="8720" max="8720" width="23.7265625" customWidth="1"/>
    <col min="8721" max="8721" width="23.453125" customWidth="1"/>
    <col min="8722" max="8722" width="18.7265625" customWidth="1"/>
    <col min="8723" max="8723" width="28.453125" customWidth="1"/>
    <col min="8724" max="8724" width="16.26953125" customWidth="1"/>
    <col min="8725" max="8725" width="15.26953125" customWidth="1"/>
    <col min="8726" max="8726" width="12.81640625" customWidth="1"/>
    <col min="8974" max="8974" width="69" customWidth="1"/>
    <col min="8975" max="8975" width="9.1796875" customWidth="1"/>
    <col min="8976" max="8976" width="23.7265625" customWidth="1"/>
    <col min="8977" max="8977" width="23.453125" customWidth="1"/>
    <col min="8978" max="8978" width="18.7265625" customWidth="1"/>
    <col min="8979" max="8979" width="28.453125" customWidth="1"/>
    <col min="8980" max="8980" width="16.26953125" customWidth="1"/>
    <col min="8981" max="8981" width="15.26953125" customWidth="1"/>
    <col min="8982" max="8982" width="12.81640625" customWidth="1"/>
    <col min="9230" max="9230" width="69" customWidth="1"/>
    <col min="9231" max="9231" width="9.1796875" customWidth="1"/>
    <col min="9232" max="9232" width="23.7265625" customWidth="1"/>
    <col min="9233" max="9233" width="23.453125" customWidth="1"/>
    <col min="9234" max="9234" width="18.7265625" customWidth="1"/>
    <col min="9235" max="9235" width="28.453125" customWidth="1"/>
    <col min="9236" max="9236" width="16.26953125" customWidth="1"/>
    <col min="9237" max="9237" width="15.26953125" customWidth="1"/>
    <col min="9238" max="9238" width="12.81640625" customWidth="1"/>
    <col min="9486" max="9486" width="69" customWidth="1"/>
    <col min="9487" max="9487" width="9.1796875" customWidth="1"/>
    <col min="9488" max="9488" width="23.7265625" customWidth="1"/>
    <col min="9489" max="9489" width="23.453125" customWidth="1"/>
    <col min="9490" max="9490" width="18.7265625" customWidth="1"/>
    <col min="9491" max="9491" width="28.453125" customWidth="1"/>
    <col min="9492" max="9492" width="16.26953125" customWidth="1"/>
    <col min="9493" max="9493" width="15.26953125" customWidth="1"/>
    <col min="9494" max="9494" width="12.81640625" customWidth="1"/>
    <col min="9742" max="9742" width="69" customWidth="1"/>
    <col min="9743" max="9743" width="9.1796875" customWidth="1"/>
    <col min="9744" max="9744" width="23.7265625" customWidth="1"/>
    <col min="9745" max="9745" width="23.453125" customWidth="1"/>
    <col min="9746" max="9746" width="18.7265625" customWidth="1"/>
    <col min="9747" max="9747" width="28.453125" customWidth="1"/>
    <col min="9748" max="9748" width="16.26953125" customWidth="1"/>
    <col min="9749" max="9749" width="15.26953125" customWidth="1"/>
    <col min="9750" max="9750" width="12.81640625" customWidth="1"/>
    <col min="9998" max="9998" width="69" customWidth="1"/>
    <col min="9999" max="9999" width="9.1796875" customWidth="1"/>
    <col min="10000" max="10000" width="23.7265625" customWidth="1"/>
    <col min="10001" max="10001" width="23.453125" customWidth="1"/>
    <col min="10002" max="10002" width="18.7265625" customWidth="1"/>
    <col min="10003" max="10003" width="28.453125" customWidth="1"/>
    <col min="10004" max="10004" width="16.26953125" customWidth="1"/>
    <col min="10005" max="10005" width="15.26953125" customWidth="1"/>
    <col min="10006" max="10006" width="12.81640625" customWidth="1"/>
    <col min="10254" max="10254" width="69" customWidth="1"/>
    <col min="10255" max="10255" width="9.1796875" customWidth="1"/>
    <col min="10256" max="10256" width="23.7265625" customWidth="1"/>
    <col min="10257" max="10257" width="23.453125" customWidth="1"/>
    <col min="10258" max="10258" width="18.7265625" customWidth="1"/>
    <col min="10259" max="10259" width="28.453125" customWidth="1"/>
    <col min="10260" max="10260" width="16.26953125" customWidth="1"/>
    <col min="10261" max="10261" width="15.26953125" customWidth="1"/>
    <col min="10262" max="10262" width="12.81640625" customWidth="1"/>
    <col min="10510" max="10510" width="69" customWidth="1"/>
    <col min="10511" max="10511" width="9.1796875" customWidth="1"/>
    <col min="10512" max="10512" width="23.7265625" customWidth="1"/>
    <col min="10513" max="10513" width="23.453125" customWidth="1"/>
    <col min="10514" max="10514" width="18.7265625" customWidth="1"/>
    <col min="10515" max="10515" width="28.453125" customWidth="1"/>
    <col min="10516" max="10516" width="16.26953125" customWidth="1"/>
    <col min="10517" max="10517" width="15.26953125" customWidth="1"/>
    <col min="10518" max="10518" width="12.81640625" customWidth="1"/>
    <col min="10766" max="10766" width="69" customWidth="1"/>
    <col min="10767" max="10767" width="9.1796875" customWidth="1"/>
    <col min="10768" max="10768" width="23.7265625" customWidth="1"/>
    <col min="10769" max="10769" width="23.453125" customWidth="1"/>
    <col min="10770" max="10770" width="18.7265625" customWidth="1"/>
    <col min="10771" max="10771" width="28.453125" customWidth="1"/>
    <col min="10772" max="10772" width="16.26953125" customWidth="1"/>
    <col min="10773" max="10773" width="15.26953125" customWidth="1"/>
    <col min="10774" max="10774" width="12.81640625" customWidth="1"/>
    <col min="11022" max="11022" width="69" customWidth="1"/>
    <col min="11023" max="11023" width="9.1796875" customWidth="1"/>
    <col min="11024" max="11024" width="23.7265625" customWidth="1"/>
    <col min="11025" max="11025" width="23.453125" customWidth="1"/>
    <col min="11026" max="11026" width="18.7265625" customWidth="1"/>
    <col min="11027" max="11027" width="28.453125" customWidth="1"/>
    <col min="11028" max="11028" width="16.26953125" customWidth="1"/>
    <col min="11029" max="11029" width="15.26953125" customWidth="1"/>
    <col min="11030" max="11030" width="12.81640625" customWidth="1"/>
    <col min="11278" max="11278" width="69" customWidth="1"/>
    <col min="11279" max="11279" width="9.1796875" customWidth="1"/>
    <col min="11280" max="11280" width="23.7265625" customWidth="1"/>
    <col min="11281" max="11281" width="23.453125" customWidth="1"/>
    <col min="11282" max="11282" width="18.7265625" customWidth="1"/>
    <col min="11283" max="11283" width="28.453125" customWidth="1"/>
    <col min="11284" max="11284" width="16.26953125" customWidth="1"/>
    <col min="11285" max="11285" width="15.26953125" customWidth="1"/>
    <col min="11286" max="11286" width="12.81640625" customWidth="1"/>
    <col min="11534" max="11534" width="69" customWidth="1"/>
    <col min="11535" max="11535" width="9.1796875" customWidth="1"/>
    <col min="11536" max="11536" width="23.7265625" customWidth="1"/>
    <col min="11537" max="11537" width="23.453125" customWidth="1"/>
    <col min="11538" max="11538" width="18.7265625" customWidth="1"/>
    <col min="11539" max="11539" width="28.453125" customWidth="1"/>
    <col min="11540" max="11540" width="16.26953125" customWidth="1"/>
    <col min="11541" max="11541" width="15.26953125" customWidth="1"/>
    <col min="11542" max="11542" width="12.81640625" customWidth="1"/>
    <col min="11790" max="11790" width="69" customWidth="1"/>
    <col min="11791" max="11791" width="9.1796875" customWidth="1"/>
    <col min="11792" max="11792" width="23.7265625" customWidth="1"/>
    <col min="11793" max="11793" width="23.453125" customWidth="1"/>
    <col min="11794" max="11794" width="18.7265625" customWidth="1"/>
    <col min="11795" max="11795" width="28.453125" customWidth="1"/>
    <col min="11796" max="11796" width="16.26953125" customWidth="1"/>
    <col min="11797" max="11797" width="15.26953125" customWidth="1"/>
    <col min="11798" max="11798" width="12.81640625" customWidth="1"/>
    <col min="12046" max="12046" width="69" customWidth="1"/>
    <col min="12047" max="12047" width="9.1796875" customWidth="1"/>
    <col min="12048" max="12048" width="23.7265625" customWidth="1"/>
    <col min="12049" max="12049" width="23.453125" customWidth="1"/>
    <col min="12050" max="12050" width="18.7265625" customWidth="1"/>
    <col min="12051" max="12051" width="28.453125" customWidth="1"/>
    <col min="12052" max="12052" width="16.26953125" customWidth="1"/>
    <col min="12053" max="12053" width="15.26953125" customWidth="1"/>
    <col min="12054" max="12054" width="12.81640625" customWidth="1"/>
    <col min="12302" max="12302" width="69" customWidth="1"/>
    <col min="12303" max="12303" width="9.1796875" customWidth="1"/>
    <col min="12304" max="12304" width="23.7265625" customWidth="1"/>
    <col min="12305" max="12305" width="23.453125" customWidth="1"/>
    <col min="12306" max="12306" width="18.7265625" customWidth="1"/>
    <col min="12307" max="12307" width="28.453125" customWidth="1"/>
    <col min="12308" max="12308" width="16.26953125" customWidth="1"/>
    <col min="12309" max="12309" width="15.26953125" customWidth="1"/>
    <col min="12310" max="12310" width="12.81640625" customWidth="1"/>
    <col min="12558" max="12558" width="69" customWidth="1"/>
    <col min="12559" max="12559" width="9.1796875" customWidth="1"/>
    <col min="12560" max="12560" width="23.7265625" customWidth="1"/>
    <col min="12561" max="12561" width="23.453125" customWidth="1"/>
    <col min="12562" max="12562" width="18.7265625" customWidth="1"/>
    <col min="12563" max="12563" width="28.453125" customWidth="1"/>
    <col min="12564" max="12564" width="16.26953125" customWidth="1"/>
    <col min="12565" max="12565" width="15.26953125" customWidth="1"/>
    <col min="12566" max="12566" width="12.81640625" customWidth="1"/>
    <col min="12814" max="12814" width="69" customWidth="1"/>
    <col min="12815" max="12815" width="9.1796875" customWidth="1"/>
    <col min="12816" max="12816" width="23.7265625" customWidth="1"/>
    <col min="12817" max="12817" width="23.453125" customWidth="1"/>
    <col min="12818" max="12818" width="18.7265625" customWidth="1"/>
    <col min="12819" max="12819" width="28.453125" customWidth="1"/>
    <col min="12820" max="12820" width="16.26953125" customWidth="1"/>
    <col min="12821" max="12821" width="15.26953125" customWidth="1"/>
    <col min="12822" max="12822" width="12.81640625" customWidth="1"/>
    <col min="13070" max="13070" width="69" customWidth="1"/>
    <col min="13071" max="13071" width="9.1796875" customWidth="1"/>
    <col min="13072" max="13072" width="23.7265625" customWidth="1"/>
    <col min="13073" max="13073" width="23.453125" customWidth="1"/>
    <col min="13074" max="13074" width="18.7265625" customWidth="1"/>
    <col min="13075" max="13075" width="28.453125" customWidth="1"/>
    <col min="13076" max="13076" width="16.26953125" customWidth="1"/>
    <col min="13077" max="13077" width="15.26953125" customWidth="1"/>
    <col min="13078" max="13078" width="12.81640625" customWidth="1"/>
    <col min="13326" max="13326" width="69" customWidth="1"/>
    <col min="13327" max="13327" width="9.1796875" customWidth="1"/>
    <col min="13328" max="13328" width="23.7265625" customWidth="1"/>
    <col min="13329" max="13329" width="23.453125" customWidth="1"/>
    <col min="13330" max="13330" width="18.7265625" customWidth="1"/>
    <col min="13331" max="13331" width="28.453125" customWidth="1"/>
    <col min="13332" max="13332" width="16.26953125" customWidth="1"/>
    <col min="13333" max="13333" width="15.26953125" customWidth="1"/>
    <col min="13334" max="13334" width="12.81640625" customWidth="1"/>
    <col min="13582" max="13582" width="69" customWidth="1"/>
    <col min="13583" max="13583" width="9.1796875" customWidth="1"/>
    <col min="13584" max="13584" width="23.7265625" customWidth="1"/>
    <col min="13585" max="13585" width="23.453125" customWidth="1"/>
    <col min="13586" max="13586" width="18.7265625" customWidth="1"/>
    <col min="13587" max="13587" width="28.453125" customWidth="1"/>
    <col min="13588" max="13588" width="16.26953125" customWidth="1"/>
    <col min="13589" max="13589" width="15.26953125" customWidth="1"/>
    <col min="13590" max="13590" width="12.81640625" customWidth="1"/>
    <col min="13838" max="13838" width="69" customWidth="1"/>
    <col min="13839" max="13839" width="9.1796875" customWidth="1"/>
    <col min="13840" max="13840" width="23.7265625" customWidth="1"/>
    <col min="13841" max="13841" width="23.453125" customWidth="1"/>
    <col min="13842" max="13842" width="18.7265625" customWidth="1"/>
    <col min="13843" max="13843" width="28.453125" customWidth="1"/>
    <col min="13844" max="13844" width="16.26953125" customWidth="1"/>
    <col min="13845" max="13845" width="15.26953125" customWidth="1"/>
    <col min="13846" max="13846" width="12.81640625" customWidth="1"/>
    <col min="14094" max="14094" width="69" customWidth="1"/>
    <col min="14095" max="14095" width="9.1796875" customWidth="1"/>
    <col min="14096" max="14096" width="23.7265625" customWidth="1"/>
    <col min="14097" max="14097" width="23.453125" customWidth="1"/>
    <col min="14098" max="14098" width="18.7265625" customWidth="1"/>
    <col min="14099" max="14099" width="28.453125" customWidth="1"/>
    <col min="14100" max="14100" width="16.26953125" customWidth="1"/>
    <col min="14101" max="14101" width="15.26953125" customWidth="1"/>
    <col min="14102" max="14102" width="12.81640625" customWidth="1"/>
    <col min="14350" max="14350" width="69" customWidth="1"/>
    <col min="14351" max="14351" width="9.1796875" customWidth="1"/>
    <col min="14352" max="14352" width="23.7265625" customWidth="1"/>
    <col min="14353" max="14353" width="23.453125" customWidth="1"/>
    <col min="14354" max="14354" width="18.7265625" customWidth="1"/>
    <col min="14355" max="14355" width="28.453125" customWidth="1"/>
    <col min="14356" max="14356" width="16.26953125" customWidth="1"/>
    <col min="14357" max="14357" width="15.26953125" customWidth="1"/>
    <col min="14358" max="14358" width="12.81640625" customWidth="1"/>
    <col min="14606" max="14606" width="69" customWidth="1"/>
    <col min="14607" max="14607" width="9.1796875" customWidth="1"/>
    <col min="14608" max="14608" width="23.7265625" customWidth="1"/>
    <col min="14609" max="14609" width="23.453125" customWidth="1"/>
    <col min="14610" max="14610" width="18.7265625" customWidth="1"/>
    <col min="14611" max="14611" width="28.453125" customWidth="1"/>
    <col min="14612" max="14612" width="16.26953125" customWidth="1"/>
    <col min="14613" max="14613" width="15.26953125" customWidth="1"/>
    <col min="14614" max="14614" width="12.81640625" customWidth="1"/>
    <col min="14862" max="14862" width="69" customWidth="1"/>
    <col min="14863" max="14863" width="9.1796875" customWidth="1"/>
    <col min="14864" max="14864" width="23.7265625" customWidth="1"/>
    <col min="14865" max="14865" width="23.453125" customWidth="1"/>
    <col min="14866" max="14866" width="18.7265625" customWidth="1"/>
    <col min="14867" max="14867" width="28.453125" customWidth="1"/>
    <col min="14868" max="14868" width="16.26953125" customWidth="1"/>
    <col min="14869" max="14869" width="15.26953125" customWidth="1"/>
    <col min="14870" max="14870" width="12.81640625" customWidth="1"/>
    <col min="15118" max="15118" width="69" customWidth="1"/>
    <col min="15119" max="15119" width="9.1796875" customWidth="1"/>
    <col min="15120" max="15120" width="23.7265625" customWidth="1"/>
    <col min="15121" max="15121" width="23.453125" customWidth="1"/>
    <col min="15122" max="15122" width="18.7265625" customWidth="1"/>
    <col min="15123" max="15123" width="28.453125" customWidth="1"/>
    <col min="15124" max="15124" width="16.26953125" customWidth="1"/>
    <col min="15125" max="15125" width="15.26953125" customWidth="1"/>
    <col min="15126" max="15126" width="12.81640625" customWidth="1"/>
    <col min="15374" max="15374" width="69" customWidth="1"/>
    <col min="15375" max="15375" width="9.1796875" customWidth="1"/>
    <col min="15376" max="15376" width="23.7265625" customWidth="1"/>
    <col min="15377" max="15377" width="23.453125" customWidth="1"/>
    <col min="15378" max="15378" width="18.7265625" customWidth="1"/>
    <col min="15379" max="15379" width="28.453125" customWidth="1"/>
    <col min="15380" max="15380" width="16.26953125" customWidth="1"/>
    <col min="15381" max="15381" width="15.26953125" customWidth="1"/>
    <col min="15382" max="15382" width="12.81640625" customWidth="1"/>
    <col min="15630" max="15630" width="69" customWidth="1"/>
    <col min="15631" max="15631" width="9.1796875" customWidth="1"/>
    <col min="15632" max="15632" width="23.7265625" customWidth="1"/>
    <col min="15633" max="15633" width="23.453125" customWidth="1"/>
    <col min="15634" max="15634" width="18.7265625" customWidth="1"/>
    <col min="15635" max="15635" width="28.453125" customWidth="1"/>
    <col min="15636" max="15636" width="16.26953125" customWidth="1"/>
    <col min="15637" max="15637" width="15.26953125" customWidth="1"/>
    <col min="15638" max="15638" width="12.81640625" customWidth="1"/>
    <col min="15886" max="15886" width="69" customWidth="1"/>
    <col min="15887" max="15887" width="9.1796875" customWidth="1"/>
    <col min="15888" max="15888" width="23.7265625" customWidth="1"/>
    <col min="15889" max="15889" width="23.453125" customWidth="1"/>
    <col min="15890" max="15890" width="18.7265625" customWidth="1"/>
    <col min="15891" max="15891" width="28.453125" customWidth="1"/>
    <col min="15892" max="15892" width="16.26953125" customWidth="1"/>
    <col min="15893" max="15893" width="15.26953125" customWidth="1"/>
    <col min="15894" max="15894" width="12.81640625" customWidth="1"/>
    <col min="16142" max="16142" width="69" customWidth="1"/>
    <col min="16143" max="16143" width="9.1796875" customWidth="1"/>
    <col min="16144" max="16144" width="23.7265625" customWidth="1"/>
    <col min="16145" max="16145" width="23.453125" customWidth="1"/>
    <col min="16146" max="16146" width="18.7265625" customWidth="1"/>
    <col min="16147" max="16147" width="28.453125" customWidth="1"/>
    <col min="16148" max="16148" width="16.26953125" customWidth="1"/>
    <col min="16149" max="16149" width="15.26953125" customWidth="1"/>
    <col min="16150" max="16150" width="12.81640625" customWidth="1"/>
  </cols>
  <sheetData>
    <row r="1" spans="1:22" ht="35.200000000000003" customHeight="1" x14ac:dyDescent="0.25">
      <c r="A1" s="53" t="s">
        <v>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28"/>
      <c r="S1" s="28"/>
      <c r="T1" s="28"/>
      <c r="U1" s="1"/>
      <c r="V1" s="1"/>
    </row>
    <row r="2" spans="1:22" ht="33.75" customHeight="1" x14ac:dyDescent="0.25">
      <c r="A2" s="53" t="s">
        <v>12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28"/>
      <c r="S2" s="28"/>
      <c r="T2" s="28"/>
      <c r="U2" s="1"/>
      <c r="V2" s="1"/>
    </row>
    <row r="3" spans="1:22" ht="27.8" customHeight="1" x14ac:dyDescent="0.45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56" t="s">
        <v>26</v>
      </c>
      <c r="N3" s="56"/>
      <c r="O3" s="40"/>
      <c r="P3" s="40"/>
      <c r="Q3" s="22"/>
      <c r="R3" s="20"/>
      <c r="S3" s="20"/>
      <c r="T3" s="20"/>
      <c r="U3" s="1"/>
      <c r="V3" s="1"/>
    </row>
    <row r="4" spans="1:22" ht="38.299999999999997" customHeight="1" x14ac:dyDescent="0.25">
      <c r="A4" s="51" t="s">
        <v>0</v>
      </c>
      <c r="B4" s="55" t="s">
        <v>10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4" t="s">
        <v>5</v>
      </c>
      <c r="P4" s="54"/>
      <c r="Q4" s="54"/>
    </row>
    <row r="5" spans="1:22" ht="69.05" customHeight="1" x14ac:dyDescent="0.25">
      <c r="A5" s="51"/>
      <c r="B5" s="27" t="s">
        <v>7</v>
      </c>
      <c r="C5" s="27" t="s">
        <v>13</v>
      </c>
      <c r="D5" s="27" t="s">
        <v>14</v>
      </c>
      <c r="E5" s="27" t="s">
        <v>15</v>
      </c>
      <c r="F5" s="27" t="s">
        <v>16</v>
      </c>
      <c r="G5" s="27" t="s">
        <v>17</v>
      </c>
      <c r="H5" s="27" t="s">
        <v>25</v>
      </c>
      <c r="I5" s="27" t="s">
        <v>18</v>
      </c>
      <c r="J5" s="27" t="s">
        <v>19</v>
      </c>
      <c r="K5" s="27" t="s">
        <v>20</v>
      </c>
      <c r="L5" s="27" t="s">
        <v>21</v>
      </c>
      <c r="M5" s="27" t="s">
        <v>22</v>
      </c>
      <c r="N5" s="27" t="s">
        <v>23</v>
      </c>
      <c r="O5" s="32" t="s">
        <v>6</v>
      </c>
      <c r="P5" s="48" t="s">
        <v>8</v>
      </c>
      <c r="Q5" s="32" t="s">
        <v>24</v>
      </c>
    </row>
    <row r="6" spans="1:22" ht="47.3" customHeight="1" x14ac:dyDescent="0.25">
      <c r="A6" s="30" t="s">
        <v>1</v>
      </c>
      <c r="B6" s="31">
        <v>150</v>
      </c>
      <c r="C6" s="31">
        <v>150</v>
      </c>
      <c r="D6" s="31">
        <v>150</v>
      </c>
      <c r="E6" s="31">
        <v>150</v>
      </c>
      <c r="F6" s="31">
        <v>150</v>
      </c>
      <c r="G6" s="31">
        <v>150</v>
      </c>
      <c r="H6" s="31">
        <v>150</v>
      </c>
      <c r="I6" s="31">
        <v>0</v>
      </c>
      <c r="J6" s="31">
        <v>0</v>
      </c>
      <c r="K6" s="31">
        <v>0</v>
      </c>
      <c r="L6" s="31">
        <v>0</v>
      </c>
      <c r="M6" s="31">
        <v>0</v>
      </c>
      <c r="N6" s="36">
        <v>89</v>
      </c>
      <c r="O6" s="39">
        <v>1</v>
      </c>
      <c r="P6" s="39">
        <f>B6/B8</f>
        <v>0.7142857142857143</v>
      </c>
      <c r="Q6" s="39">
        <f>N6/N8</f>
        <v>0.55625000000000002</v>
      </c>
      <c r="U6" s="2"/>
    </row>
    <row r="7" spans="1:22" ht="47.3" customHeight="1" x14ac:dyDescent="0.25">
      <c r="A7" s="33" t="s">
        <v>3</v>
      </c>
      <c r="B7" s="31">
        <v>60</v>
      </c>
      <c r="C7" s="31">
        <v>60</v>
      </c>
      <c r="D7" s="31">
        <v>60</v>
      </c>
      <c r="E7" s="31">
        <v>60</v>
      </c>
      <c r="F7" s="31">
        <v>60</v>
      </c>
      <c r="G7" s="31">
        <v>60</v>
      </c>
      <c r="H7" s="31">
        <v>60</v>
      </c>
      <c r="I7" s="31">
        <v>60</v>
      </c>
      <c r="J7" s="31">
        <v>60</v>
      </c>
      <c r="K7" s="31">
        <v>71</v>
      </c>
      <c r="L7" s="31">
        <v>71</v>
      </c>
      <c r="M7" s="31">
        <v>71</v>
      </c>
      <c r="N7" s="36">
        <v>71</v>
      </c>
      <c r="O7" s="39">
        <v>0</v>
      </c>
      <c r="P7" s="39">
        <f>B7/B8</f>
        <v>0.2857142857142857</v>
      </c>
      <c r="Q7" s="39">
        <f>N7/N8</f>
        <v>0.44374999999999998</v>
      </c>
      <c r="R7" s="58"/>
      <c r="S7" s="58"/>
      <c r="T7" s="3"/>
      <c r="U7" s="2"/>
      <c r="V7" s="4"/>
    </row>
    <row r="8" spans="1:22" s="6" customFormat="1" ht="47.3" customHeight="1" x14ac:dyDescent="0.3">
      <c r="A8" s="34" t="s">
        <v>4</v>
      </c>
      <c r="B8" s="35">
        <f>SUM(B6:B7)</f>
        <v>210</v>
      </c>
      <c r="C8" s="35">
        <f t="shared" ref="C8:N8" si="0">SUM(C6:C7)</f>
        <v>210</v>
      </c>
      <c r="D8" s="35">
        <f t="shared" si="0"/>
        <v>210</v>
      </c>
      <c r="E8" s="35">
        <f t="shared" si="0"/>
        <v>210</v>
      </c>
      <c r="F8" s="35">
        <f t="shared" si="0"/>
        <v>210</v>
      </c>
      <c r="G8" s="35">
        <f t="shared" si="0"/>
        <v>210</v>
      </c>
      <c r="H8" s="35">
        <f t="shared" si="0"/>
        <v>210</v>
      </c>
      <c r="I8" s="35">
        <f t="shared" si="0"/>
        <v>60</v>
      </c>
      <c r="J8" s="35">
        <f t="shared" si="0"/>
        <v>60</v>
      </c>
      <c r="K8" s="35">
        <f t="shared" si="0"/>
        <v>71</v>
      </c>
      <c r="L8" s="35">
        <f t="shared" si="0"/>
        <v>71</v>
      </c>
      <c r="M8" s="35">
        <f t="shared" si="0"/>
        <v>71</v>
      </c>
      <c r="N8" s="35">
        <f t="shared" si="0"/>
        <v>160</v>
      </c>
      <c r="O8" s="37">
        <f>O7+O6</f>
        <v>1</v>
      </c>
      <c r="P8" s="37">
        <f>P7+P6</f>
        <v>1</v>
      </c>
      <c r="Q8" s="37">
        <f>Q7+Q6</f>
        <v>1</v>
      </c>
      <c r="R8" s="59"/>
      <c r="S8" s="59"/>
      <c r="T8" s="5"/>
      <c r="U8" s="5"/>
      <c r="V8" s="5"/>
    </row>
    <row r="9" spans="1:22" s="6" customFormat="1" ht="2.95" customHeight="1" x14ac:dyDescent="0.3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41"/>
      <c r="P9" s="41"/>
      <c r="Q9" s="3"/>
      <c r="R9" s="18"/>
      <c r="S9" s="18"/>
      <c r="T9" s="5"/>
      <c r="U9" s="5"/>
      <c r="V9" s="5"/>
    </row>
    <row r="10" spans="1:22" s="6" customFormat="1" ht="42.75" customHeight="1" x14ac:dyDescent="0.3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41"/>
      <c r="P10" s="41"/>
      <c r="Q10" s="3"/>
      <c r="R10" s="24"/>
      <c r="S10" s="24"/>
      <c r="T10" s="5"/>
      <c r="U10" s="5"/>
      <c r="V10" s="5"/>
    </row>
    <row r="11" spans="1:22" s="9" customFormat="1" ht="46.5" customHeight="1" x14ac:dyDescent="0.3">
      <c r="A11" s="57" t="s">
        <v>2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38"/>
      <c r="P11" s="47"/>
      <c r="Q11" s="25"/>
      <c r="R11" s="29"/>
      <c r="S11" s="29"/>
    </row>
    <row r="12" spans="1:22" s="10" customFormat="1" ht="48.8" customHeight="1" x14ac:dyDescent="0.25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21"/>
      <c r="P12" s="49"/>
      <c r="Q12" s="21"/>
      <c r="R12" s="19"/>
    </row>
    <row r="13" spans="1:22" s="10" customFormat="1" ht="49.6" customHeight="1" x14ac:dyDescent="0.35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21"/>
      <c r="P13" s="49"/>
      <c r="Q13" s="42"/>
      <c r="R13" s="11"/>
    </row>
    <row r="14" spans="1:22" s="10" customFormat="1" ht="49.6" customHeight="1" x14ac:dyDescent="0.3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21"/>
      <c r="P14" s="49"/>
      <c r="Q14" s="42"/>
      <c r="R14" s="11"/>
    </row>
    <row r="15" spans="1:22" s="10" customFormat="1" ht="49.6" customHeight="1" x14ac:dyDescent="0.35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21"/>
      <c r="P15" s="49"/>
      <c r="Q15" s="43"/>
      <c r="R15" s="12"/>
    </row>
    <row r="16" spans="1:22" s="10" customFormat="1" ht="49.6" customHeight="1" x14ac:dyDescent="0.35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21"/>
      <c r="P16" s="49"/>
      <c r="Q16" s="42"/>
      <c r="R16" s="11"/>
    </row>
    <row r="17" spans="1:20" s="10" customFormat="1" ht="49.6" customHeight="1" x14ac:dyDescent="0.35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21"/>
      <c r="P17" s="49"/>
      <c r="Q17" s="43"/>
      <c r="R17" s="12"/>
      <c r="S17" s="13"/>
      <c r="T17" s="13"/>
    </row>
    <row r="18" spans="1:20" x14ac:dyDescent="0.25">
      <c r="A18" s="17"/>
      <c r="B18" s="17"/>
      <c r="C18" s="23"/>
      <c r="D18" s="23"/>
      <c r="E18" s="23"/>
      <c r="F18" s="23"/>
      <c r="G18" s="23"/>
      <c r="H18" s="23"/>
      <c r="I18" s="23"/>
      <c r="J18" s="23"/>
      <c r="K18" s="23"/>
      <c r="L18" s="17"/>
      <c r="M18" s="23"/>
      <c r="N18" s="23"/>
      <c r="O18" s="23"/>
      <c r="P18" s="46"/>
      <c r="Q18" s="44"/>
      <c r="R18" s="14"/>
    </row>
    <row r="19" spans="1:20" ht="36" customHeight="1" x14ac:dyDescent="0.25"/>
    <row r="21" spans="1:20" ht="17.75" x14ac:dyDescent="0.3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</row>
    <row r="47" ht="48.8" customHeight="1" x14ac:dyDescent="0.25"/>
    <row r="48" ht="48.8" customHeight="1" x14ac:dyDescent="0.25"/>
    <row r="50" spans="1:21" ht="2.95" customHeight="1" x14ac:dyDescent="0.25"/>
    <row r="51" spans="1:21" ht="24.75" customHeight="1" x14ac:dyDescent="0.25"/>
    <row r="54" spans="1:21" ht="37.65" x14ac:dyDescent="0.35">
      <c r="A54" s="57" t="s">
        <v>11</v>
      </c>
      <c r="B54" s="57"/>
      <c r="C54" s="57"/>
      <c r="D54" s="57"/>
      <c r="E54" s="57"/>
      <c r="F54" s="50"/>
      <c r="G54" s="50"/>
      <c r="H54" s="50"/>
      <c r="I54" s="50"/>
      <c r="J54" s="50"/>
      <c r="K54" s="50"/>
      <c r="L54" s="50"/>
      <c r="M54" s="50"/>
      <c r="N54" s="50"/>
      <c r="O54" s="38"/>
      <c r="P54" s="47"/>
      <c r="Q54" s="15"/>
      <c r="R54" s="16"/>
      <c r="S54" s="16"/>
      <c r="T54" s="16"/>
      <c r="U54" s="16"/>
    </row>
  </sheetData>
  <mergeCells count="16">
    <mergeCell ref="A54:E54"/>
    <mergeCell ref="R7:S7"/>
    <mergeCell ref="R8:S8"/>
    <mergeCell ref="A13:N13"/>
    <mergeCell ref="A14:N14"/>
    <mergeCell ref="A15:N15"/>
    <mergeCell ref="A11:N11"/>
    <mergeCell ref="A12:N12"/>
    <mergeCell ref="A4:A5"/>
    <mergeCell ref="A16:N16"/>
    <mergeCell ref="A17:N17"/>
    <mergeCell ref="A1:Q1"/>
    <mergeCell ref="A2:Q2"/>
    <mergeCell ref="O4:Q4"/>
    <mergeCell ref="B4:N4"/>
    <mergeCell ref="M3:N3"/>
  </mergeCells>
  <phoneticPr fontId="13" type="noConversion"/>
  <printOptions horizontalCentered="1"/>
  <pageMargins left="0.15748031496062992" right="0" top="0" bottom="0" header="0" footer="0"/>
  <pageSetup paperSize="9" scale="27" orientation="landscape" r:id="rId1"/>
  <headerFooter alignWithMargins="0"/>
  <rowBreaks count="2" manualBreakCount="2">
    <brk id="10" max="8" man="1"/>
    <brk id="5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 год</vt:lpstr>
      <vt:lpstr>'2022 год'!Область_печати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Гришунькина Екатерина Александровна</dc:creator>
  <cp:lastModifiedBy>Марина Голубева</cp:lastModifiedBy>
  <cp:lastPrinted>2022-01-12T08:58:27Z</cp:lastPrinted>
  <dcterms:created xsi:type="dcterms:W3CDTF">2020-06-01T14:26:48Z</dcterms:created>
  <dcterms:modified xsi:type="dcterms:W3CDTF">2024-03-14T07:37:29Z</dcterms:modified>
</cp:coreProperties>
</file>